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Primer trimestre\Información Presupuestaria\"/>
    </mc:Choice>
  </mc:AlternateContent>
  <xr:revisionPtr revIDLastSave="0" documentId="13_ncr:1_{EB554C96-E3C6-48B0-87E6-A5F22055E90D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0" yWindow="0" windowWidth="14385" windowHeight="1449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<sst xmlns="http://schemas.openxmlformats.org/spreadsheetml/2006/main" count="52" uniqueCount="41">
  <si>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</si>
  <si>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</si>
  <si>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</si>
  <si>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</si>
  <si>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</si>
  <si>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</si>
  <si>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</si>
  <si>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</si>
  <si>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</si>
  <si>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</si>
  <si>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</si>
  <si>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</si>
  <si>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</si>
  <si>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</si>
  <si>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</si>
  <si>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</si>
  <si>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</si>
  <si>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</si>
  <si>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</si>
  <si>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</si>
  <si>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</si>
  <si>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</si>
  <si>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</si>
  <si>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</si>
  <si>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</si>
  <si>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</si>
  <si>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</si>
  <si>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</si>
  <si>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</si>
  <si>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</si>
  <si>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</si>
  <si>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</si>
  <si>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</si>
  <si>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</si>
  <si>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</si>
  <si>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</si>
  <si>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</si>
  <si>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</si>
  <si>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</si>
  <si>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</si>
  <si>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 xml:space="preserve">Del 1° de enero al 31 de marzo de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</si>
</sst>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G38" sqref="G38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981429129</v>
      </c>
      <c r="D9" s="27">
        <v>0</v>
      </c>
      <c r="E9" s="21">
        <f t="shared" ref="E9:E18" si="0">C9+D9</f>
        <v>981429129</v>
      </c>
      <c r="F9" s="27">
        <v>1019897452.02</v>
      </c>
      <c r="G9" s="20">
        <v>1019897452.02</v>
      </c>
    </row>
    <row r="10" spans="2:7" x14ac:dyDescent="0.2">
      <c r="B10" s="13" t="s">
        <v>22</v>
      </c>
      <c r="C10" s="19" t="s">
        <v>39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53460787</v>
      </c>
      <c r="D11" s="27">
        <v>1291672.8400000001</v>
      </c>
      <c r="E11" s="21">
        <f t="shared" si="0"/>
        <v>54752459.840000004</v>
      </c>
      <c r="F11" s="27">
        <v>55180742.920000002</v>
      </c>
      <c r="G11" s="20">
        <v>55180742.920000002</v>
      </c>
    </row>
    <row r="12" spans="2:7" x14ac:dyDescent="0.2">
      <c r="B12" s="13" t="s">
        <v>24</v>
      </c>
      <c r="C12" s="19">
        <v>114810343</v>
      </c>
      <c r="D12" s="27">
        <v>419650</v>
      </c>
      <c r="E12" s="21">
        <f t="shared" si="0"/>
        <v>115229993</v>
      </c>
      <c r="F12" s="27">
        <v>119530533.43000001</v>
      </c>
      <c r="G12" s="20">
        <v>119530533.43000001</v>
      </c>
    </row>
    <row r="13" spans="2:7" x14ac:dyDescent="0.2">
      <c r="B13" s="13" t="s">
        <v>25</v>
      </c>
      <c r="C13" s="19">
        <v>5190669</v>
      </c>
      <c r="D13" s="27">
        <v>0</v>
      </c>
      <c r="E13" s="21">
        <f t="shared" si="0"/>
        <v>5190669</v>
      </c>
      <c r="F13" s="27">
        <v>19705360.73</v>
      </c>
      <c r="G13" s="20">
        <v>19705360.73</v>
      </c>
    </row>
    <row r="14" spans="2:7" x14ac:dyDescent="0.2">
      <c r="B14" s="13" t="s">
        <v>26</v>
      </c>
      <c r="C14" s="19">
        <v>3650025</v>
      </c>
      <c r="D14" s="27">
        <v>18769.39</v>
      </c>
      <c r="E14" s="21">
        <f t="shared" si="0"/>
        <v>3668794.39</v>
      </c>
      <c r="F14" s="27">
        <v>9538093.3399999999</v>
      </c>
      <c r="G14" s="20">
        <v>9538093.3399999999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779781656</v>
      </c>
      <c r="D16" s="27">
        <v>7201735.4499999993</v>
      </c>
      <c r="E16" s="21">
        <f t="shared" si="0"/>
        <v>786983391.45000005</v>
      </c>
      <c r="F16" s="27">
        <v>720161934.92999995</v>
      </c>
      <c r="G16" s="20">
        <v>720161934.92999995</v>
      </c>
    </row>
    <row r="17" spans="2:7" ht="24" customHeight="1" x14ac:dyDescent="0.2">
      <c r="B17" s="14" t="s">
        <v>29</v>
      </c>
      <c r="C17" s="19">
        <v>0</v>
      </c>
      <c r="D17" s="27">
        <v>18802154.16</v>
      </c>
      <c r="E17" s="21">
        <f t="shared" si="0"/>
        <v>18802154.16</v>
      </c>
      <c r="F17" s="27">
        <v>18802154.16</v>
      </c>
      <c r="G17" s="20">
        <v>18802154.16</v>
      </c>
    </row>
    <row r="18" spans="2:7" ht="24" customHeight="1" x14ac:dyDescent="0.2">
      <c r="B18" s="13" t="s">
        <v>30</v>
      </c>
      <c r="C18" s="20">
        <v>0</v>
      </c>
      <c r="D18" s="27">
        <v>30000000</v>
      </c>
      <c r="E18" s="21">
        <f t="shared" si="0"/>
        <v>30000000</v>
      </c>
      <c r="F18" s="27">
        <v>30000000</v>
      </c>
      <c r="G18" s="20">
        <v>30000000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1938322609</v>
      </c>
      <c r="D20" s="28">
        <f>SUM(D9:D18)</f>
        <v>57733981.840000004</v>
      </c>
      <c r="E20" s="22">
        <f>C20+D20</f>
        <v>1996056590.8399999</v>
      </c>
      <c r="F20" s="28">
        <f>SUM(F9:F18)</f>
        <v>1992816271.53</v>
      </c>
      <c r="G20" s="22">
        <f>SUM(G9:G18)</f>
        <v>1992816271.53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452031625.14999998</v>
      </c>
      <c r="D26" s="20">
        <v>29481907.619999997</v>
      </c>
      <c r="E26" s="21">
        <f t="shared" ref="E26:E34" si="1">C26+D26</f>
        <v>481513532.76999998</v>
      </c>
      <c r="F26" s="20">
        <v>472170017.88999993</v>
      </c>
      <c r="G26" s="38">
        <v>471635422.88999993</v>
      </c>
    </row>
    <row r="27" spans="2:7" ht="12" customHeight="1" x14ac:dyDescent="0.2">
      <c r="B27" s="32" t="s">
        <v>12</v>
      </c>
      <c r="C27" s="20">
        <v>267768237.57000002</v>
      </c>
      <c r="D27" s="20">
        <v>34192322.210000023</v>
      </c>
      <c r="E27" s="21">
        <f t="shared" si="1"/>
        <v>301960559.78000003</v>
      </c>
      <c r="F27" s="20">
        <v>19995577.77</v>
      </c>
      <c r="G27" s="38">
        <v>18148868.709999997</v>
      </c>
    </row>
    <row r="28" spans="2:7" x14ac:dyDescent="0.2">
      <c r="B28" s="32" t="s">
        <v>13</v>
      </c>
      <c r="C28" s="20">
        <v>689565464.03999996</v>
      </c>
      <c r="D28" s="20">
        <v>87684083.10999994</v>
      </c>
      <c r="E28" s="21">
        <f t="shared" si="1"/>
        <v>777249547.14999986</v>
      </c>
      <c r="F28" s="20">
        <v>171955176.5</v>
      </c>
      <c r="G28" s="38">
        <v>108280556.32000001</v>
      </c>
    </row>
    <row r="29" spans="2:7" x14ac:dyDescent="0.2">
      <c r="B29" s="32" t="s">
        <v>14</v>
      </c>
      <c r="C29" s="20">
        <v>273921256.77000004</v>
      </c>
      <c r="D29" s="20">
        <v>14456307.509999998</v>
      </c>
      <c r="E29" s="21">
        <f t="shared" si="1"/>
        <v>288377564.28000003</v>
      </c>
      <c r="F29" s="20">
        <v>274801798.01999998</v>
      </c>
      <c r="G29" s="38">
        <v>268488582.44999999</v>
      </c>
    </row>
    <row r="30" spans="2:7" x14ac:dyDescent="0.2">
      <c r="B30" s="32" t="s">
        <v>15</v>
      </c>
      <c r="C30" s="20">
        <v>14759445.129999999</v>
      </c>
      <c r="D30" s="20">
        <v>73610910.409999996</v>
      </c>
      <c r="E30" s="21">
        <f t="shared" si="1"/>
        <v>88370355.539999992</v>
      </c>
      <c r="F30" s="20">
        <v>35391492.519999996</v>
      </c>
      <c r="G30" s="38">
        <v>3527769.41</v>
      </c>
    </row>
    <row r="31" spans="2:7" x14ac:dyDescent="0.2">
      <c r="B31" s="32" t="s">
        <v>16</v>
      </c>
      <c r="C31" s="20">
        <v>459111420.38</v>
      </c>
      <c r="D31" s="20">
        <v>293819489.19000006</v>
      </c>
      <c r="E31" s="21">
        <f t="shared" si="1"/>
        <v>752930909.57000005</v>
      </c>
      <c r="F31" s="20">
        <v>34467346.5</v>
      </c>
      <c r="G31" s="38">
        <v>33770763.390000001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41028378.399999999</v>
      </c>
      <c r="D34" s="20">
        <v>29333538.490000002</v>
      </c>
      <c r="E34" s="21">
        <f t="shared" si="1"/>
        <v>70361916.890000001</v>
      </c>
      <c r="F34" s="20">
        <v>44113796.169999994</v>
      </c>
      <c r="G34" s="38">
        <v>44113796.169999994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2198185827.4400001</v>
      </c>
      <c r="D36" s="22">
        <f>SUM(D26:D34)</f>
        <v>562578558.53999996</v>
      </c>
      <c r="E36" s="22">
        <f>SUM(E26:E34)</f>
        <v>2760764385.9799995</v>
      </c>
      <c r="F36" s="22">
        <f>SUM(F26:F34)</f>
        <v>1052895205.3699998</v>
      </c>
      <c r="G36" s="39">
        <f>SUM(G26:G34)</f>
        <v>947965759.33999979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-259863218.44000006</v>
      </c>
      <c r="D38" s="8">
        <f>D20-D36</f>
        <v>-504844576.69999993</v>
      </c>
      <c r="E38" s="8">
        <f>D38+C38</f>
        <v>-764707795.13999999</v>
      </c>
      <c r="F38" s="8">
        <f>F20-F36</f>
        <v>939921066.16000021</v>
      </c>
      <c r="G38" s="9">
        <f>G20-G36</f>
        <v>1044850512.1900002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8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2023-04-18T17:48:12Z</cp:lastPrinted>
  <dcterms:created xsi:type="dcterms:W3CDTF">2019-12-11T17:18:27Z</dcterms:created>
  <dcterms:modified xsi:type="dcterms:W3CDTF">2023-04-20T16:44:51Z</dcterms:modified>
</cp:coreProperties>
</file>